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060" windowHeight="12405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D20" i="1" l="1"/>
  <c r="D24" i="1" s="1"/>
  <c r="C24" i="1"/>
  <c r="B24" i="1"/>
  <c r="D23" i="1"/>
  <c r="D22" i="1"/>
  <c r="D21" i="1"/>
  <c r="E16" i="1"/>
  <c r="D16" i="1"/>
  <c r="C16" i="1"/>
  <c r="E15" i="1"/>
  <c r="E14" i="1"/>
</calcChain>
</file>

<file path=xl/sharedStrings.xml><?xml version="1.0" encoding="utf-8"?>
<sst xmlns="http://schemas.openxmlformats.org/spreadsheetml/2006/main" count="29" uniqueCount="25">
  <si>
    <t>Megnevezés</t>
  </si>
  <si>
    <t>Létszám (fő)</t>
  </si>
  <si>
    <t>vezetők</t>
  </si>
  <si>
    <t>nem vezetők</t>
  </si>
  <si>
    <t>Rendszeres juttatások (Ft)</t>
  </si>
  <si>
    <t>Nem rendszeres juttatások (Ft)</t>
  </si>
  <si>
    <t>Összesen (Ft)</t>
  </si>
  <si>
    <t>Személyi juttatások</t>
  </si>
  <si>
    <t>ebből</t>
  </si>
  <si>
    <t>Nem rendszeres személyi juttatások (Ft)</t>
  </si>
  <si>
    <t>Vezetők</t>
  </si>
  <si>
    <t>Nem vezetők</t>
  </si>
  <si>
    <t>Céljuttatás, teljesítményjuttatás, készenléti, ügyeleti, helyettesítési díj</t>
  </si>
  <si>
    <t>K1103, K1104</t>
  </si>
  <si>
    <t>Jutalom, végkielégítés, keresetkiegészítés, napidíj, egyéb</t>
  </si>
  <si>
    <t>K1106, K1113, K123</t>
  </si>
  <si>
    <t>Költségtérítés és hozzájárulás ( közlekedési költségtérítés, ruházati költségtérítés, szemüveg-, fogászati, folyószámla- költségtérítés,egyéb)</t>
  </si>
  <si>
    <t>K1107, K1108, K1109, K1110</t>
  </si>
  <si>
    <t>Szociális jellegű juttatás</t>
  </si>
  <si>
    <t>K1111, K1112</t>
  </si>
  <si>
    <t>Összesen:</t>
  </si>
  <si>
    <t>Engedélyezett állományi létszám 2020.12.31-én</t>
  </si>
  <si>
    <t>Munkajogi létszám 2020.12.31-én</t>
  </si>
  <si>
    <t>Sátoraljaújhelyi Fegyház és Börtön</t>
  </si>
  <si>
    <t>Személyi juttatás 2020. december 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</si>
</sst>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5" formatCode="_-* #,##0\ _F_t_-;\-* #,##0\ _F_t_-;_-* &quot;-&quot;??\ _F_t_-;_-@_-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0" fillId="0" borderId="0" xfId="2" applyNumberFormat="1" applyFont="1"/>
    <xf numFmtId="165" fontId="0" fillId="0" borderId="0" xfId="0" applyNumberFormat="1"/>
    <xf numFmtId="0" fontId="7" fillId="0" borderId="0" xfId="0" applyFont="1"/>
  </cellXfs>
  <cellStyles count="3">
    <cellStyle name="Ezres" xfId="2" builtinId="3"/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6"/>
  <sheetViews>
    <sheetView tabSelected="1" workbookViewId="0">
      <selection activeCell="K21" sqref="K21"/>
    </sheetView>
  </sheetViews>
  <sheetFormatPr defaultRowHeight="15" x14ac:dyDescent="0.25"/>
  <cols>
    <col min="1" max="1" width="21.7109375" customWidth="1"/>
    <col min="2" max="2" width="14.5703125" customWidth="1"/>
    <col min="3" max="3" width="13.7109375" customWidth="1"/>
    <col min="4" max="5" width="13.85546875" customWidth="1"/>
    <col min="12" max="12" width="16.7109375" customWidth="1"/>
    <col min="14" max="14" width="16.140625" bestFit="1" customWidth="1"/>
    <col min="15" max="15" width="16.42578125" customWidth="1"/>
  </cols>
  <sheetData>
    <row r="2" spans="1:15" x14ac:dyDescent="0.25">
      <c r="A2" s="34" t="s">
        <v>23</v>
      </c>
    </row>
    <row r="4" spans="1:15" x14ac:dyDescent="0.25">
      <c r="A4" s="1" t="s">
        <v>24</v>
      </c>
      <c r="B4" s="2"/>
      <c r="C4" s="2"/>
      <c r="D4" s="2"/>
      <c r="E4" s="2"/>
    </row>
    <row r="5" spans="1:15" ht="15.75" thickBot="1" x14ac:dyDescent="0.3">
      <c r="A5" s="2"/>
      <c r="B5" s="2"/>
      <c r="C5" s="2"/>
      <c r="D5" s="2"/>
      <c r="E5" s="2"/>
    </row>
    <row r="6" spans="1:15" ht="15.75" thickBot="1" x14ac:dyDescent="0.3">
      <c r="A6" s="21" t="s">
        <v>0</v>
      </c>
      <c r="B6" s="22"/>
      <c r="C6" s="23"/>
      <c r="D6" s="3" t="s">
        <v>1</v>
      </c>
      <c r="E6" s="2"/>
      <c r="L6" s="32"/>
      <c r="N6" s="32"/>
    </row>
    <row r="7" spans="1:15" ht="15.75" customHeight="1" thickBot="1" x14ac:dyDescent="0.3">
      <c r="A7" s="26" t="s">
        <v>21</v>
      </c>
      <c r="B7" s="27"/>
      <c r="C7" s="28"/>
      <c r="D7" s="18">
        <v>229</v>
      </c>
      <c r="E7" s="2"/>
      <c r="L7" s="32"/>
      <c r="N7" s="32"/>
    </row>
    <row r="8" spans="1:15" ht="15.75" customHeight="1" thickBot="1" x14ac:dyDescent="0.3">
      <c r="A8" s="26" t="s">
        <v>22</v>
      </c>
      <c r="B8" s="27"/>
      <c r="C8" s="28"/>
      <c r="D8" s="18">
        <v>205</v>
      </c>
      <c r="E8" s="2"/>
      <c r="L8" s="32"/>
      <c r="N8" s="32"/>
    </row>
    <row r="9" spans="1:15" ht="15.75" thickBot="1" x14ac:dyDescent="0.3">
      <c r="A9" s="29" t="s">
        <v>2</v>
      </c>
      <c r="B9" s="30"/>
      <c r="C9" s="31"/>
      <c r="D9" s="18">
        <v>8</v>
      </c>
      <c r="E9" s="4"/>
      <c r="L9" s="32"/>
      <c r="N9" s="32"/>
    </row>
    <row r="10" spans="1:15" ht="15.75" thickBot="1" x14ac:dyDescent="0.3">
      <c r="A10" s="29" t="s">
        <v>3</v>
      </c>
      <c r="B10" s="30"/>
      <c r="C10" s="31"/>
      <c r="D10" s="18">
        <v>221</v>
      </c>
      <c r="E10" s="4"/>
      <c r="L10" s="32"/>
      <c r="N10" s="32"/>
    </row>
    <row r="11" spans="1:15" x14ac:dyDescent="0.25">
      <c r="A11" s="17"/>
      <c r="B11" s="17"/>
      <c r="C11" s="17"/>
      <c r="D11" s="17"/>
      <c r="E11" s="2"/>
      <c r="L11" s="32"/>
      <c r="N11" s="32"/>
    </row>
    <row r="12" spans="1:15" ht="15.75" thickBot="1" x14ac:dyDescent="0.3">
      <c r="A12" s="2"/>
      <c r="B12" s="2"/>
      <c r="C12" s="2"/>
      <c r="D12" s="2"/>
      <c r="E12" s="2"/>
      <c r="L12" s="32"/>
      <c r="N12" s="32"/>
      <c r="O12" s="33"/>
    </row>
    <row r="13" spans="1:15" ht="26.25" thickBot="1" x14ac:dyDescent="0.3">
      <c r="A13" s="24" t="s">
        <v>0</v>
      </c>
      <c r="B13" s="25"/>
      <c r="C13" s="5" t="s">
        <v>4</v>
      </c>
      <c r="D13" s="5" t="s">
        <v>5</v>
      </c>
      <c r="E13" s="6" t="s">
        <v>6</v>
      </c>
      <c r="L13" s="33"/>
    </row>
    <row r="14" spans="1:15" ht="15.75" thickBot="1" x14ac:dyDescent="0.3">
      <c r="A14" s="19" t="s">
        <v>7</v>
      </c>
      <c r="B14" s="20"/>
      <c r="C14" s="7">
        <v>1004206754</v>
      </c>
      <c r="D14" s="7">
        <v>342543052</v>
      </c>
      <c r="E14" s="8">
        <f>C14+D14</f>
        <v>1346749806</v>
      </c>
    </row>
    <row r="15" spans="1:15" ht="15.75" thickBot="1" x14ac:dyDescent="0.3">
      <c r="A15" s="9" t="s">
        <v>8</v>
      </c>
      <c r="B15" s="9" t="s">
        <v>2</v>
      </c>
      <c r="C15" s="7">
        <v>76582992</v>
      </c>
      <c r="D15" s="7">
        <v>16612627</v>
      </c>
      <c r="E15" s="8">
        <f>C15+D15</f>
        <v>93195619</v>
      </c>
    </row>
    <row r="16" spans="1:15" ht="15.75" thickBot="1" x14ac:dyDescent="0.3">
      <c r="A16" s="9"/>
      <c r="B16" s="9" t="s">
        <v>3</v>
      </c>
      <c r="C16" s="7">
        <f>C14-C15</f>
        <v>927623762</v>
      </c>
      <c r="D16" s="7">
        <f>D14-D15</f>
        <v>325930425</v>
      </c>
      <c r="E16" s="8">
        <f>C16+D16</f>
        <v>1253554187</v>
      </c>
    </row>
    <row r="17" spans="1:5" x14ac:dyDescent="0.25">
      <c r="A17" s="2"/>
      <c r="B17" s="2"/>
      <c r="C17" s="2"/>
      <c r="D17" s="2"/>
      <c r="E17" s="2"/>
    </row>
    <row r="18" spans="1:5" ht="15.75" thickBot="1" x14ac:dyDescent="0.3">
      <c r="A18" s="2"/>
      <c r="B18" s="2"/>
      <c r="C18" s="2"/>
      <c r="D18" s="2"/>
      <c r="E18" s="2"/>
    </row>
    <row r="19" spans="1:5" ht="26.25" thickBot="1" x14ac:dyDescent="0.3">
      <c r="A19" s="5" t="s">
        <v>9</v>
      </c>
      <c r="B19" s="5" t="s">
        <v>10</v>
      </c>
      <c r="C19" s="5" t="s">
        <v>11</v>
      </c>
      <c r="D19" s="6" t="s">
        <v>6</v>
      </c>
      <c r="E19" s="10"/>
    </row>
    <row r="20" spans="1:5" ht="63.75" customHeight="1" thickBot="1" x14ac:dyDescent="0.3">
      <c r="A20" s="11" t="s">
        <v>12</v>
      </c>
      <c r="B20" s="7">
        <v>4419837</v>
      </c>
      <c r="C20" s="7">
        <v>54291542</v>
      </c>
      <c r="D20" s="8">
        <f>B20+C20</f>
        <v>58711379</v>
      </c>
      <c r="E20" s="12" t="s">
        <v>13</v>
      </c>
    </row>
    <row r="21" spans="1:5" ht="61.5" customHeight="1" thickBot="1" x14ac:dyDescent="0.3">
      <c r="A21" s="11" t="s">
        <v>14</v>
      </c>
      <c r="B21" s="7">
        <v>141625</v>
      </c>
      <c r="C21" s="7">
        <v>23631855</v>
      </c>
      <c r="D21" s="8">
        <f>B21+C21</f>
        <v>23773480</v>
      </c>
      <c r="E21" s="12" t="s">
        <v>15</v>
      </c>
    </row>
    <row r="22" spans="1:5" ht="96.75" customHeight="1" thickBot="1" x14ac:dyDescent="0.3">
      <c r="A22" s="11" t="s">
        <v>16</v>
      </c>
      <c r="B22" s="7">
        <v>738745</v>
      </c>
      <c r="C22" s="7">
        <v>17358013</v>
      </c>
      <c r="D22" s="8">
        <f>B22+C22</f>
        <v>18096758</v>
      </c>
      <c r="E22" s="12" t="s">
        <v>17</v>
      </c>
    </row>
    <row r="23" spans="1:5" ht="15.75" thickBot="1" x14ac:dyDescent="0.3">
      <c r="A23" s="11" t="s">
        <v>18</v>
      </c>
      <c r="B23" s="7">
        <v>0</v>
      </c>
      <c r="C23" s="7">
        <v>2036554</v>
      </c>
      <c r="D23" s="8">
        <f>B23+C23</f>
        <v>2036554</v>
      </c>
      <c r="E23" s="13" t="s">
        <v>19</v>
      </c>
    </row>
    <row r="24" spans="1:5" ht="15.75" thickBot="1" x14ac:dyDescent="0.3">
      <c r="A24" s="14" t="s">
        <v>20</v>
      </c>
      <c r="B24" s="15">
        <f>B20+B21+B22+B23</f>
        <v>5300207</v>
      </c>
      <c r="C24" s="15">
        <f>C20+C21+C22+C23</f>
        <v>97317964</v>
      </c>
      <c r="D24" s="15">
        <f>D20+D21+D22+D23</f>
        <v>102618171</v>
      </c>
      <c r="E24" s="16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</sheetData>
  <mergeCells count="7">
    <mergeCell ref="A14:B14"/>
    <mergeCell ref="A6:C6"/>
    <mergeCell ref="A13:B13"/>
    <mergeCell ref="A7:C7"/>
    <mergeCell ref="A8:C8"/>
    <mergeCell ref="A9:C9"/>
    <mergeCell ref="A10:C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konecsnine.anita</dc:creator>
  <cp:lastModifiedBy>vojtovicsne.eva</cp:lastModifiedBy>
  <dcterms:created xsi:type="dcterms:W3CDTF">2021-03-04T09:59:26Z</dcterms:created>
  <dcterms:modified xsi:type="dcterms:W3CDTF">2021-03-09T09:27:53Z</dcterms:modified>
</cp:coreProperties>
</file>